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<sst xmlns="http://schemas.openxmlformats.org/spreadsheetml/2006/main" count="27" uniqueCount="27">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</sst>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 xml:space="preserve">ОМЛЕТ НАТУРАЛЬНЫЙ ЗАПЕЧЕННЫЙ </v>
          </cell>
          <cell r="I14" t="str">
            <v>150</v>
          </cell>
          <cell r="K14" t="str">
            <v>10,1</v>
          </cell>
          <cell r="M14" t="str">
            <v>9,1</v>
          </cell>
          <cell r="O14" t="str">
            <v>0,6</v>
          </cell>
          <cell r="P14" t="str">
            <v>124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7,9</v>
          </cell>
          <cell r="M15" t="str">
            <v>17,2</v>
          </cell>
          <cell r="O15" t="str">
            <v>0,3</v>
          </cell>
          <cell r="P15" t="str">
            <v>187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13,7</v>
          </cell>
          <cell r="P17" t="str">
            <v>73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10,8</v>
          </cell>
          <cell r="P19" t="str">
            <v>52</v>
          </cell>
        </row>
        <row r="23">
          <cell r="A23" t="str">
            <v>бухгалтер</v>
          </cell>
          <cell r="E23"/>
          <cell r="K23"/>
          <cell r="M23"/>
          <cell r="O23"/>
          <cell r="P23"/>
        </row>
        <row r="24">
          <cell r="I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САЛАТ ИЗ СВЕКЛЫ С Р/М И СЕЛЬДЬЮ</v>
          </cell>
        </row>
        <row r="15">
          <cell r="A15" t="str">
            <v>2012</v>
          </cell>
          <cell r="E15" t="str">
            <v xml:space="preserve">ЩИ СО СМЕТАНОЙ </v>
          </cell>
        </row>
        <row r="16">
          <cell r="A16" t="str">
            <v>2008</v>
          </cell>
          <cell r="E16" t="str">
            <v>ЗАПЕКАНКА КАРТОФЕЛЬНАЯ С ОТВАРНЫМ МЯСОМ</v>
          </cell>
        </row>
        <row r="17">
          <cell r="A17" t="str">
            <v>2008</v>
          </cell>
          <cell r="E17" t="str">
            <v xml:space="preserve">КОМПОТ ИЗ КУРАГИ </v>
          </cell>
        </row>
        <row r="18">
          <cell r="A18" t="str">
            <v/>
          </cell>
          <cell r="E18" t="str">
            <v xml:space="preserve">ХЛЕБ ПШЕНИЧНЫЙ </v>
          </cell>
        </row>
        <row r="19">
          <cell r="A19" t="str">
            <v>2008</v>
          </cell>
          <cell r="E19" t="str">
            <v>ХЛЕБ РЖАНОЙ</v>
          </cell>
        </row>
        <row r="20">
          <cell r="A20" t="str">
            <v>Итого</v>
          </cell>
          <cell r="E2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S21" sqref="S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44474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2012</v>
      </c>
      <c r="D4" s="29" t="str">
        <f>[1]Page1!$E14</f>
        <v xml:space="preserve">ОМЛЕТ НАТУРАЛЬНЫЙ ЗАПЕЧЕННЫЙ </v>
      </c>
      <c r="E4" s="31" t="str">
        <f>[1]Page1!$I14</f>
        <v>150</v>
      </c>
      <c r="F4" s="30"/>
      <c r="G4" s="37" t="str">
        <f>[1]Page1!$P14</f>
        <v>124</v>
      </c>
      <c r="H4" s="39" t="str">
        <f>[1]Page1!$K14</f>
        <v>10,1</v>
      </c>
      <c r="I4" s="39" t="str">
        <f>[1]Page1!$M14</f>
        <v>9,1</v>
      </c>
      <c r="J4" s="40" t="str">
        <f>[1]Page1!$O14</f>
        <v>0,6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СОСИСКИ ОТВАРНЫЕ</v>
      </c>
      <c r="E5" s="42" t="str">
        <f>[1]Page1!$I15</f>
        <v>80</v>
      </c>
      <c r="F5" s="19"/>
      <c r="G5" s="43" t="str">
        <f>[1]Page1!$P15</f>
        <v>187</v>
      </c>
      <c r="H5" s="32" t="str">
        <f>[1]Page1!$K15</f>
        <v>7,9</v>
      </c>
      <c r="I5" s="32" t="str">
        <f>[1]Page1!$M15</f>
        <v>17,2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73</v>
      </c>
      <c r="H7" s="32" t="str">
        <f>[1]Page1!$K17</f>
        <v>1,8</v>
      </c>
      <c r="I7" s="32" t="str">
        <f>[1]Page1!$M17</f>
        <v>1,2</v>
      </c>
      <c r="J7" s="32" t="str">
        <f>[1]Page1!$O17</f>
        <v>13,7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52</v>
      </c>
      <c r="H9" s="33" t="str">
        <f>[1]Page1!$K19</f>
        <v>1,7</v>
      </c>
      <c r="I9" s="33" t="str">
        <f>[1]Page1!$M19</f>
        <v>0,2</v>
      </c>
      <c r="J9" s="33" t="str">
        <f>[1]Page1!$O19</f>
        <v>10,8</v>
      </c>
    </row>
    <row r="10" spans="1:10" x14ac:dyDescent="0.25">
      <c r="A10" s="34" t="s">
        <v>26</v>
      </c>
      <c r="B10" s="48"/>
      <c r="C10" s="3">
        <f>[1]Page1!$A22</f>
        <v>0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 t="str">
        <f>[1]Page1!$A23</f>
        <v>бухгалтер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ht="30" x14ac:dyDescent="0.25">
      <c r="A13" s="6" t="s">
        <v>13</v>
      </c>
      <c r="B13" s="9" t="s">
        <v>14</v>
      </c>
      <c r="C13" s="3" t="str">
        <f>[2]Page1!$A14</f>
        <v>2012</v>
      </c>
      <c r="D13" s="27" t="str">
        <f>[2]Page1!$E14</f>
        <v>САЛАТ ИЗ СВЕКЛЫ С Р/М И СЕЛЬДЬЮ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 xml:space="preserve">ЩИ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ЗАПЕКАНКА КАРТОФЕЛЬНАЯ С ОТВАРНЫМ МЯСОМ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 xml:space="preserve">КОМПОТ ИЗ КУРАГИ 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/>
      </c>
      <c r="D17" s="27" t="str">
        <f>[2]Page1!$E18</f>
        <v xml:space="preserve">ХЛЕБ ПШЕНИЧНЫЙ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2008</v>
      </c>
      <c r="D18" s="27" t="str">
        <f>[2]Page1!$E19</f>
        <v>ХЛЕБ РЖАНОЙ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Итого</v>
      </c>
      <c r="D19" s="27">
        <f>[2]Page1!$E20</f>
        <v>0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2021-10-04T21:09:32Z</dcterms:modified>
</cp:coreProperties>
</file>